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10" firstSheet="1" activeTab="1"/>
  </bookViews>
  <sheets>
    <sheet name="02-03" sheetId="1" r:id="rId1"/>
    <sheet name="09-10" sheetId="2" r:id="rId2"/>
  </sheets>
  <definedNames/>
  <calcPr fullCalcOnLoad="1"/>
</workbook>
</file>

<file path=xl/sharedStrings.xml><?xml version="1.0" encoding="utf-8"?>
<sst xmlns="http://schemas.openxmlformats.org/spreadsheetml/2006/main" count="187" uniqueCount="130">
  <si>
    <t>м</t>
  </si>
  <si>
    <t>о</t>
  </si>
  <si>
    <t>финал</t>
  </si>
  <si>
    <t>Место</t>
  </si>
  <si>
    <t>БГЛТТ г. Бобруйск</t>
  </si>
  <si>
    <t>БГАК  г.Бобруйск</t>
  </si>
  <si>
    <t>КГАТК г. Кличев</t>
  </si>
  <si>
    <t>ЖГСХК г. Жиличи</t>
  </si>
  <si>
    <t>МГБТ г. Могилев</t>
  </si>
  <si>
    <t>БГАЭК г. Бобруйск</t>
  </si>
  <si>
    <t>БГМТТ г. Бобруйск</t>
  </si>
  <si>
    <t>КГАК г. Климовичи</t>
  </si>
  <si>
    <t>МГПК  г.Могилев</t>
  </si>
  <si>
    <t>Название учебного заведения</t>
  </si>
  <si>
    <t xml:space="preserve">      Волейбол</t>
  </si>
  <si>
    <t xml:space="preserve">       Зима</t>
  </si>
  <si>
    <t xml:space="preserve">        Лето</t>
  </si>
  <si>
    <t>Осенний кросс</t>
  </si>
  <si>
    <t>Допризывная подготовка</t>
  </si>
  <si>
    <t>Мини-футбол (юн.)</t>
  </si>
  <si>
    <t xml:space="preserve">Сумма очков </t>
  </si>
  <si>
    <t>зона</t>
  </si>
  <si>
    <t>Зима</t>
  </si>
  <si>
    <t xml:space="preserve"> Финал юн\дев</t>
  </si>
  <si>
    <t xml:space="preserve">    Лето</t>
  </si>
  <si>
    <t>не участие</t>
  </si>
  <si>
    <t xml:space="preserve"> Примечание        * -  очки добавлены за участие в республиканских соревнованиях</t>
  </si>
  <si>
    <t xml:space="preserve">      СВОДНЫЙ   ПРОТОКОЛ</t>
  </si>
  <si>
    <t>круглогодичной Спартакиады учащихся ССУЗов  2002 - 2003 уч.г.</t>
  </si>
  <si>
    <t>Название учебного</t>
  </si>
  <si>
    <t xml:space="preserve">    Осенний</t>
  </si>
  <si>
    <t xml:space="preserve">     Лыжные </t>
  </si>
  <si>
    <t xml:space="preserve">           Волейбол</t>
  </si>
  <si>
    <t xml:space="preserve">    ОФП</t>
  </si>
  <si>
    <t xml:space="preserve">  Турслет</t>
  </si>
  <si>
    <t xml:space="preserve">Сумма </t>
  </si>
  <si>
    <t>заведения</t>
  </si>
  <si>
    <t xml:space="preserve">       кросс</t>
  </si>
  <si>
    <t xml:space="preserve">       гонки</t>
  </si>
  <si>
    <t xml:space="preserve">        Зона</t>
  </si>
  <si>
    <t xml:space="preserve">    Финал</t>
  </si>
  <si>
    <t xml:space="preserve">  очков</t>
  </si>
  <si>
    <t>Могилевский государственный</t>
  </si>
  <si>
    <t>политехникум</t>
  </si>
  <si>
    <t xml:space="preserve">Могилевский архитектурно- </t>
  </si>
  <si>
    <t>строительный колледж</t>
  </si>
  <si>
    <t>Могилевский</t>
  </si>
  <si>
    <t>библиотечный техникум</t>
  </si>
  <si>
    <t xml:space="preserve">Могилевский педагогический </t>
  </si>
  <si>
    <t>колледж</t>
  </si>
  <si>
    <t>Могилевский химико-</t>
  </si>
  <si>
    <t>технологический техникум</t>
  </si>
  <si>
    <t xml:space="preserve">Могилевское </t>
  </si>
  <si>
    <t>училище культуры</t>
  </si>
  <si>
    <t>медицинское училище</t>
  </si>
  <si>
    <t>музыкальное училище</t>
  </si>
  <si>
    <t>Жиличский сельско-</t>
  </si>
  <si>
    <t>хозяйственный колледж</t>
  </si>
  <si>
    <t>Кличевский государственный</t>
  </si>
  <si>
    <t>аграрно-технический колледж</t>
  </si>
  <si>
    <t>Климовичский государственный</t>
  </si>
  <si>
    <t>аграрный колледж</t>
  </si>
  <si>
    <t xml:space="preserve">Бобруйский </t>
  </si>
  <si>
    <t>автотранспортный колледж</t>
  </si>
  <si>
    <t>агроэкономический  колледж</t>
  </si>
  <si>
    <t>лесотехникум</t>
  </si>
  <si>
    <t>механико-технологический тех-м</t>
  </si>
  <si>
    <t>Бобруйское</t>
  </si>
  <si>
    <t>Горецкое</t>
  </si>
  <si>
    <t>педагогическое училище</t>
  </si>
  <si>
    <t xml:space="preserve">Гл.судья спартакиады                   С.А. Годун                                                                                                                                            </t>
  </si>
  <si>
    <t>Гл. секретарь спартакиады</t>
  </si>
  <si>
    <t>м  ю/д</t>
  </si>
  <si>
    <t>1 / 2</t>
  </si>
  <si>
    <t>2 /</t>
  </si>
  <si>
    <t>4 / 4</t>
  </si>
  <si>
    <t>1 /</t>
  </si>
  <si>
    <t>2 / 2</t>
  </si>
  <si>
    <t>3 /</t>
  </si>
  <si>
    <t>АСК  г.Могилев</t>
  </si>
  <si>
    <t>УТВЕРЖДЕНО</t>
  </si>
  <si>
    <t>Зона юн\дев</t>
  </si>
  <si>
    <t>МГТК г.Могилев</t>
  </si>
  <si>
    <t>СГК г. Могилев</t>
  </si>
  <si>
    <t>"Здоровье"</t>
  </si>
  <si>
    <t xml:space="preserve"> / 3</t>
  </si>
  <si>
    <t>3 / 1</t>
  </si>
  <si>
    <t xml:space="preserve"> / 4</t>
  </si>
  <si>
    <t>Приложение</t>
  </si>
  <si>
    <t xml:space="preserve">приказом  начальника управления </t>
  </si>
  <si>
    <t>_________________20    г.  №</t>
  </si>
  <si>
    <t xml:space="preserve">Главный судья Спартакиады                                                                 Соленкова О.А.                  </t>
  </si>
  <si>
    <t>м  ю /д</t>
  </si>
  <si>
    <t>1 / 2                         .</t>
  </si>
  <si>
    <t>4 / 1                         .</t>
  </si>
  <si>
    <t>3 /                        .</t>
  </si>
  <si>
    <t>9 / 9                         .</t>
  </si>
  <si>
    <t>2 /                          .</t>
  </si>
  <si>
    <t>8 / 3                         .</t>
  </si>
  <si>
    <t xml:space="preserve"> / 4                        .</t>
  </si>
  <si>
    <t>МГКИ г. Могилев</t>
  </si>
  <si>
    <t>11 / 11                         .</t>
  </si>
  <si>
    <t>ГПК  г. Горки</t>
  </si>
  <si>
    <t>10 / 5                         .</t>
  </si>
  <si>
    <t>МГМедК г. Могилев</t>
  </si>
  <si>
    <t xml:space="preserve"> / 6                         .</t>
  </si>
  <si>
    <t>7 / 12                         .</t>
  </si>
  <si>
    <t>6 / 7                         .</t>
  </si>
  <si>
    <t>12 / 10                         .</t>
  </si>
  <si>
    <t>5 /                          .</t>
  </si>
  <si>
    <t xml:space="preserve"> / 8                         .</t>
  </si>
  <si>
    <t xml:space="preserve">Главный секретарь Спартакиады                                                            Зенкова Т.Н.         </t>
  </si>
  <si>
    <t>Экран</t>
  </si>
  <si>
    <t>областной круглогодичной Спартакиады учащихся ССУЗов  2009/ 2010 учебного года.</t>
  </si>
  <si>
    <t xml:space="preserve"> / 2</t>
  </si>
  <si>
    <t xml:space="preserve"> / 1</t>
  </si>
  <si>
    <r>
      <t xml:space="preserve"> / </t>
    </r>
    <r>
      <rPr>
        <sz val="11"/>
        <rFont val="Times New Roman"/>
        <family val="1"/>
      </rPr>
      <t>3</t>
    </r>
  </si>
  <si>
    <t xml:space="preserve">3 / </t>
  </si>
  <si>
    <t>2 / 3</t>
  </si>
  <si>
    <t>4 / 1</t>
  </si>
  <si>
    <t xml:space="preserve">1 / </t>
  </si>
  <si>
    <t xml:space="preserve">4 / </t>
  </si>
  <si>
    <t xml:space="preserve">5 / 2 </t>
  </si>
  <si>
    <t xml:space="preserve">2 / </t>
  </si>
  <si>
    <t xml:space="preserve"> / 1  </t>
  </si>
  <si>
    <t xml:space="preserve"> /  3</t>
  </si>
  <si>
    <t xml:space="preserve">6 / 4 </t>
  </si>
  <si>
    <t xml:space="preserve"> / 5  </t>
  </si>
  <si>
    <t xml:space="preserve"> / 6  </t>
  </si>
  <si>
    <t xml:space="preserve">МГМузК г. Могилев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</si>
</sst>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&quot; &quot;?/2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i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left" vertical="center" wrapText="1"/>
    </xf>
    <xf numFmtId="12" fontId="7" fillId="34" borderId="41" xfId="0" applyNumberFormat="1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12" fontId="7" fillId="34" borderId="42" xfId="0" applyNumberFormat="1" applyFont="1" applyFill="1" applyBorder="1" applyAlignment="1">
      <alignment horizontal="center" vertical="center" wrapText="1"/>
    </xf>
    <xf numFmtId="12" fontId="8" fillId="34" borderId="43" xfId="0" applyNumberFormat="1" applyFont="1" applyFill="1" applyBorder="1" applyAlignment="1">
      <alignment horizontal="center" vertical="center" wrapText="1"/>
    </xf>
    <xf numFmtId="12" fontId="7" fillId="34" borderId="44" xfId="0" applyNumberFormat="1" applyFont="1" applyFill="1" applyBorder="1" applyAlignment="1">
      <alignment horizontal="center" vertical="center" wrapText="1"/>
    </xf>
    <xf numFmtId="172" fontId="8" fillId="34" borderId="42" xfId="0" applyNumberFormat="1" applyFont="1" applyFill="1" applyBorder="1" applyAlignment="1">
      <alignment horizontal="center" vertical="center" wrapText="1"/>
    </xf>
    <xf numFmtId="12" fontId="8" fillId="34" borderId="27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34" borderId="42" xfId="0" applyNumberFormat="1" applyFont="1" applyFill="1" applyBorder="1" applyAlignment="1">
      <alignment horizontal="center" vertical="center" wrapText="1"/>
    </xf>
    <xf numFmtId="172" fontId="8" fillId="34" borderId="46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2" fontId="8" fillId="34" borderId="42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12" fontId="8" fillId="34" borderId="44" xfId="0" applyNumberFormat="1" applyFont="1" applyFill="1" applyBorder="1" applyAlignment="1">
      <alignment horizontal="center" vertical="center" wrapText="1"/>
    </xf>
    <xf numFmtId="12" fontId="7" fillId="34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2" fontId="8" fillId="34" borderId="2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5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5" fillId="0" borderId="67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7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U31" sqref="U31"/>
    </sheetView>
  </sheetViews>
  <sheetFormatPr defaultColWidth="9.00390625" defaultRowHeight="12.75"/>
  <cols>
    <col min="1" max="1" width="28.125" style="0" customWidth="1"/>
    <col min="2" max="2" width="6.00390625" style="0" customWidth="1"/>
    <col min="3" max="3" width="7.25390625" style="0" customWidth="1"/>
    <col min="4" max="4" width="5.625" style="0" customWidth="1"/>
    <col min="5" max="5" width="5.75390625" style="0" customWidth="1"/>
    <col min="6" max="6" width="5.125" style="0" customWidth="1"/>
    <col min="7" max="7" width="6.00390625" style="0" customWidth="1"/>
    <col min="8" max="8" width="5.625" style="0" customWidth="1"/>
    <col min="9" max="9" width="7.625" style="0" customWidth="1"/>
    <col min="10" max="10" width="5.75390625" style="0" customWidth="1"/>
    <col min="11" max="11" width="6.125" style="0" customWidth="1"/>
    <col min="12" max="12" width="5.625" style="0" customWidth="1"/>
    <col min="13" max="13" width="6.875" style="0" customWidth="1"/>
    <col min="14" max="15" width="6.00390625" style="0" customWidth="1"/>
    <col min="16" max="16" width="5.875" style="0" customWidth="1"/>
    <col min="17" max="17" width="6.25390625" style="0" customWidth="1"/>
  </cols>
  <sheetData>
    <row r="1" spans="1:19" ht="12.75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19" ht="12.75">
      <c r="A2" s="95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12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</row>
    <row r="4" spans="1:19" ht="12.75" customHeight="1">
      <c r="A4" s="8" t="s">
        <v>29</v>
      </c>
      <c r="B4" s="98" t="s">
        <v>30</v>
      </c>
      <c r="C4" s="99"/>
      <c r="D4" s="39" t="s">
        <v>31</v>
      </c>
      <c r="E4" s="40"/>
      <c r="F4" s="108" t="s">
        <v>18</v>
      </c>
      <c r="G4" s="109"/>
      <c r="H4" s="109"/>
      <c r="I4" s="110"/>
      <c r="J4" s="98" t="s">
        <v>32</v>
      </c>
      <c r="K4" s="100"/>
      <c r="L4" s="100"/>
      <c r="M4" s="99"/>
      <c r="N4" s="98" t="s">
        <v>33</v>
      </c>
      <c r="O4" s="99"/>
      <c r="P4" s="98" t="s">
        <v>34</v>
      </c>
      <c r="Q4" s="99"/>
      <c r="R4" s="10" t="s">
        <v>35</v>
      </c>
      <c r="S4" s="11" t="s">
        <v>3</v>
      </c>
    </row>
    <row r="5" spans="1:19" ht="12.75">
      <c r="A5" s="12" t="s">
        <v>36</v>
      </c>
      <c r="B5" s="13"/>
      <c r="C5" s="14"/>
      <c r="D5" s="13"/>
      <c r="E5" s="14"/>
      <c r="F5" s="111"/>
      <c r="G5" s="112"/>
      <c r="H5" s="112"/>
      <c r="I5" s="113"/>
      <c r="J5" s="13"/>
      <c r="K5" s="9"/>
      <c r="L5" s="9"/>
      <c r="M5" s="14"/>
      <c r="N5" s="13"/>
      <c r="O5" s="14"/>
      <c r="P5" s="13"/>
      <c r="Q5" s="14"/>
      <c r="R5" s="15"/>
      <c r="S5" s="16"/>
    </row>
    <row r="6" spans="1:19" ht="12.75">
      <c r="A6" s="17" t="s">
        <v>36</v>
      </c>
      <c r="B6" s="87" t="s">
        <v>37</v>
      </c>
      <c r="C6" s="88"/>
      <c r="D6" s="41" t="s">
        <v>38</v>
      </c>
      <c r="E6" s="42"/>
      <c r="F6" s="89" t="s">
        <v>15</v>
      </c>
      <c r="G6" s="90"/>
      <c r="H6" s="90" t="s">
        <v>16</v>
      </c>
      <c r="I6" s="91"/>
      <c r="J6" s="89" t="s">
        <v>39</v>
      </c>
      <c r="K6" s="90"/>
      <c r="L6" s="90" t="s">
        <v>40</v>
      </c>
      <c r="M6" s="91"/>
      <c r="N6" s="18"/>
      <c r="O6" s="19"/>
      <c r="P6" s="18"/>
      <c r="Q6" s="19"/>
      <c r="R6" s="20" t="s">
        <v>41</v>
      </c>
      <c r="S6" s="21"/>
    </row>
    <row r="7" spans="1:19" ht="12.75">
      <c r="A7" s="6"/>
      <c r="B7" s="22" t="s">
        <v>0</v>
      </c>
      <c r="C7" s="23" t="s">
        <v>1</v>
      </c>
      <c r="D7" s="23" t="s">
        <v>0</v>
      </c>
      <c r="E7" s="23" t="s">
        <v>1</v>
      </c>
      <c r="F7" s="23" t="s">
        <v>0</v>
      </c>
      <c r="G7" s="23" t="s">
        <v>1</v>
      </c>
      <c r="H7" s="23" t="s">
        <v>0</v>
      </c>
      <c r="I7" s="23" t="s">
        <v>1</v>
      </c>
      <c r="J7" s="23" t="s">
        <v>0</v>
      </c>
      <c r="K7" s="23" t="s">
        <v>1</v>
      </c>
      <c r="L7" s="23" t="s">
        <v>0</v>
      </c>
      <c r="M7" s="23" t="s">
        <v>1</v>
      </c>
      <c r="N7" s="23" t="s">
        <v>0</v>
      </c>
      <c r="O7" s="23" t="s">
        <v>1</v>
      </c>
      <c r="P7" s="23" t="s">
        <v>0</v>
      </c>
      <c r="Q7" s="23" t="s">
        <v>1</v>
      </c>
      <c r="R7" s="24"/>
      <c r="S7" s="25"/>
    </row>
    <row r="8" spans="1:19" ht="12.75">
      <c r="A8" s="26" t="s">
        <v>42</v>
      </c>
      <c r="B8" s="101">
        <v>1</v>
      </c>
      <c r="C8" s="101">
        <v>22</v>
      </c>
      <c r="D8" s="101">
        <v>1</v>
      </c>
      <c r="E8" s="101">
        <v>22</v>
      </c>
      <c r="F8" s="101">
        <v>1</v>
      </c>
      <c r="G8" s="101">
        <v>22</v>
      </c>
      <c r="H8" s="101">
        <v>1</v>
      </c>
      <c r="I8" s="101">
        <v>22</v>
      </c>
      <c r="J8" s="101">
        <v>1</v>
      </c>
      <c r="K8" s="101">
        <v>22</v>
      </c>
      <c r="L8" s="101">
        <v>1</v>
      </c>
      <c r="M8" s="101">
        <v>22</v>
      </c>
      <c r="N8" s="101">
        <v>1</v>
      </c>
      <c r="O8" s="101">
        <v>22</v>
      </c>
      <c r="P8" s="101"/>
      <c r="Q8" s="101"/>
      <c r="R8" s="101">
        <v>132</v>
      </c>
      <c r="S8" s="103">
        <v>1</v>
      </c>
    </row>
    <row r="9" spans="1:19" ht="12.75">
      <c r="A9" s="27" t="s">
        <v>43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4"/>
    </row>
    <row r="10" spans="1:19" ht="12.75">
      <c r="A10" s="26" t="s">
        <v>44</v>
      </c>
      <c r="B10" s="101">
        <v>2</v>
      </c>
      <c r="C10" s="101">
        <v>19</v>
      </c>
      <c r="D10" s="101">
        <v>2</v>
      </c>
      <c r="E10" s="101">
        <v>19</v>
      </c>
      <c r="F10" s="101">
        <v>4</v>
      </c>
      <c r="G10" s="101">
        <v>15</v>
      </c>
      <c r="H10" s="101">
        <v>4</v>
      </c>
      <c r="I10" s="101">
        <v>15</v>
      </c>
      <c r="J10" s="101">
        <v>2</v>
      </c>
      <c r="K10" s="101"/>
      <c r="L10" s="101">
        <v>4</v>
      </c>
      <c r="M10" s="101">
        <v>15</v>
      </c>
      <c r="N10" s="101">
        <v>2</v>
      </c>
      <c r="O10" s="101">
        <v>19</v>
      </c>
      <c r="P10" s="101">
        <v>1</v>
      </c>
      <c r="Q10" s="101">
        <v>22</v>
      </c>
      <c r="R10" s="101">
        <v>124</v>
      </c>
      <c r="S10" s="103">
        <v>2</v>
      </c>
    </row>
    <row r="11" spans="1:19" ht="12.75">
      <c r="A11" s="27" t="s">
        <v>45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4"/>
    </row>
    <row r="12" spans="1:19" ht="12.75">
      <c r="A12" s="28" t="s">
        <v>46</v>
      </c>
      <c r="B12" s="101">
        <v>10</v>
      </c>
      <c r="C12" s="101">
        <v>8</v>
      </c>
      <c r="D12" s="101">
        <v>7</v>
      </c>
      <c r="E12" s="101">
        <v>11</v>
      </c>
      <c r="F12" s="101"/>
      <c r="G12" s="101"/>
      <c r="H12" s="101"/>
      <c r="I12" s="101"/>
      <c r="J12" s="101">
        <v>1</v>
      </c>
      <c r="K12" s="101"/>
      <c r="L12" s="101">
        <v>3</v>
      </c>
      <c r="M12" s="101">
        <v>17</v>
      </c>
      <c r="N12" s="101"/>
      <c r="O12" s="101"/>
      <c r="P12" s="101"/>
      <c r="Q12" s="101"/>
      <c r="R12" s="101">
        <v>36</v>
      </c>
      <c r="S12" s="103">
        <v>11</v>
      </c>
    </row>
    <row r="13" spans="1:19" ht="12.75">
      <c r="A13" s="29" t="s">
        <v>47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4"/>
    </row>
    <row r="14" spans="1:19" ht="12.75">
      <c r="A14" s="28" t="s">
        <v>48</v>
      </c>
      <c r="B14" s="101">
        <v>12</v>
      </c>
      <c r="C14" s="101">
        <v>6</v>
      </c>
      <c r="D14" s="101">
        <v>8</v>
      </c>
      <c r="E14" s="101">
        <v>10</v>
      </c>
      <c r="F14" s="101"/>
      <c r="G14" s="101"/>
      <c r="H14" s="101"/>
      <c r="I14" s="101"/>
      <c r="J14" s="101">
        <v>2</v>
      </c>
      <c r="K14" s="101"/>
      <c r="L14" s="101">
        <v>4</v>
      </c>
      <c r="M14" s="101">
        <v>15</v>
      </c>
      <c r="N14" s="101">
        <v>4</v>
      </c>
      <c r="O14" s="101">
        <v>15</v>
      </c>
      <c r="P14" s="101"/>
      <c r="Q14" s="101"/>
      <c r="R14" s="101">
        <v>46</v>
      </c>
      <c r="S14" s="103">
        <v>8</v>
      </c>
    </row>
    <row r="15" spans="1:19" ht="12.75">
      <c r="A15" s="29" t="s">
        <v>49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4"/>
    </row>
    <row r="16" spans="1:19" ht="12.75">
      <c r="A16" s="30" t="s">
        <v>50</v>
      </c>
      <c r="B16" s="101">
        <v>7</v>
      </c>
      <c r="C16" s="101">
        <v>11</v>
      </c>
      <c r="D16" s="101">
        <v>3</v>
      </c>
      <c r="E16" s="101">
        <v>17</v>
      </c>
      <c r="F16" s="101">
        <v>3</v>
      </c>
      <c r="G16" s="101">
        <v>17</v>
      </c>
      <c r="H16" s="101">
        <v>6</v>
      </c>
      <c r="I16" s="101">
        <v>12</v>
      </c>
      <c r="J16" s="101">
        <v>3</v>
      </c>
      <c r="K16" s="101">
        <v>12.5</v>
      </c>
      <c r="L16" s="101"/>
      <c r="M16" s="101"/>
      <c r="N16" s="101">
        <v>3</v>
      </c>
      <c r="O16" s="101">
        <v>17</v>
      </c>
      <c r="P16" s="101">
        <v>2</v>
      </c>
      <c r="Q16" s="101">
        <v>19</v>
      </c>
      <c r="R16" s="101">
        <v>93.5</v>
      </c>
      <c r="S16" s="103">
        <v>6</v>
      </c>
    </row>
    <row r="17" spans="1:19" ht="12.75">
      <c r="A17" s="31" t="s">
        <v>51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4"/>
    </row>
    <row r="18" spans="1:19" ht="12.75">
      <c r="A18" s="28" t="s">
        <v>52</v>
      </c>
      <c r="B18" s="101">
        <v>8</v>
      </c>
      <c r="C18" s="101">
        <v>10</v>
      </c>
      <c r="D18" s="101"/>
      <c r="E18" s="101"/>
      <c r="F18" s="5"/>
      <c r="G18" s="101">
        <v>9</v>
      </c>
      <c r="H18" s="101">
        <v>9</v>
      </c>
      <c r="I18" s="5"/>
      <c r="J18" s="101">
        <v>5</v>
      </c>
      <c r="K18" s="101">
        <v>10.5</v>
      </c>
      <c r="L18" s="5"/>
      <c r="M18" s="5"/>
      <c r="N18" s="5"/>
      <c r="O18" s="5"/>
      <c r="P18" s="5"/>
      <c r="Q18" s="32"/>
      <c r="R18" s="101">
        <v>29.5</v>
      </c>
      <c r="S18" s="103">
        <v>13</v>
      </c>
    </row>
    <row r="19" spans="1:19" ht="12.75">
      <c r="A19" s="29" t="s">
        <v>53</v>
      </c>
      <c r="B19" s="102"/>
      <c r="C19" s="102"/>
      <c r="D19" s="102"/>
      <c r="E19" s="102"/>
      <c r="F19" s="4"/>
      <c r="G19" s="102"/>
      <c r="H19" s="102"/>
      <c r="I19" s="4"/>
      <c r="J19" s="102"/>
      <c r="K19" s="102"/>
      <c r="L19" s="4"/>
      <c r="M19" s="4"/>
      <c r="N19" s="4"/>
      <c r="O19" s="4"/>
      <c r="P19" s="4"/>
      <c r="Q19" s="33"/>
      <c r="R19" s="102"/>
      <c r="S19" s="104"/>
    </row>
    <row r="20" spans="1:19" ht="12.75">
      <c r="A20" s="28" t="s">
        <v>52</v>
      </c>
      <c r="B20" s="101">
        <v>11</v>
      </c>
      <c r="C20" s="101">
        <v>7</v>
      </c>
      <c r="D20" s="5"/>
      <c r="E20" s="5"/>
      <c r="F20" s="5"/>
      <c r="G20" s="5"/>
      <c r="H20" s="5"/>
      <c r="I20" s="5"/>
      <c r="J20" s="5"/>
      <c r="K20" s="32"/>
      <c r="L20" s="5"/>
      <c r="M20" s="5"/>
      <c r="N20" s="5"/>
      <c r="O20" s="5"/>
      <c r="P20" s="5"/>
      <c r="Q20" s="32"/>
      <c r="R20" s="101">
        <v>7</v>
      </c>
      <c r="S20" s="103">
        <v>16</v>
      </c>
    </row>
    <row r="21" spans="1:19" ht="12.75">
      <c r="A21" s="29" t="s">
        <v>54</v>
      </c>
      <c r="B21" s="102"/>
      <c r="C21" s="102"/>
      <c r="D21" s="4"/>
      <c r="E21" s="4"/>
      <c r="F21" s="4"/>
      <c r="G21" s="4"/>
      <c r="H21" s="4"/>
      <c r="I21" s="4"/>
      <c r="J21" s="4"/>
      <c r="K21" s="33"/>
      <c r="L21" s="4"/>
      <c r="M21" s="4"/>
      <c r="N21" s="4"/>
      <c r="O21" s="4"/>
      <c r="P21" s="4"/>
      <c r="Q21" s="33"/>
      <c r="R21" s="102"/>
      <c r="S21" s="104"/>
    </row>
    <row r="22" spans="1:19" ht="12.75">
      <c r="A22" s="28" t="s">
        <v>52</v>
      </c>
      <c r="B22" s="101">
        <v>6</v>
      </c>
      <c r="C22" s="101">
        <v>12</v>
      </c>
      <c r="D22" s="101">
        <v>6</v>
      </c>
      <c r="E22" s="101">
        <v>12</v>
      </c>
      <c r="F22" s="101">
        <v>6</v>
      </c>
      <c r="G22" s="101">
        <v>12</v>
      </c>
      <c r="H22" s="5"/>
      <c r="I22" s="5"/>
      <c r="J22" s="101">
        <v>4</v>
      </c>
      <c r="K22" s="101">
        <v>12.5</v>
      </c>
      <c r="L22" s="5"/>
      <c r="M22" s="5"/>
      <c r="N22" s="5"/>
      <c r="O22" s="5"/>
      <c r="P22" s="5"/>
      <c r="Q22" s="32"/>
      <c r="R22" s="101">
        <v>48.5</v>
      </c>
      <c r="S22" s="103">
        <v>7</v>
      </c>
    </row>
    <row r="23" spans="1:19" ht="12.75">
      <c r="A23" s="29" t="s">
        <v>55</v>
      </c>
      <c r="B23" s="102"/>
      <c r="C23" s="102"/>
      <c r="D23" s="102"/>
      <c r="E23" s="102"/>
      <c r="F23" s="102"/>
      <c r="G23" s="102"/>
      <c r="H23" s="4"/>
      <c r="I23" s="4"/>
      <c r="J23" s="102"/>
      <c r="K23" s="102"/>
      <c r="L23" s="4"/>
      <c r="M23" s="4"/>
      <c r="N23" s="4"/>
      <c r="O23" s="4"/>
      <c r="P23" s="4"/>
      <c r="Q23" s="33"/>
      <c r="R23" s="102"/>
      <c r="S23" s="104"/>
    </row>
    <row r="24" spans="1:19" ht="12.75">
      <c r="A24" s="30" t="s">
        <v>56</v>
      </c>
      <c r="B24" s="5"/>
      <c r="C24" s="5"/>
      <c r="D24" s="5"/>
      <c r="E24" s="5"/>
      <c r="F24" s="5"/>
      <c r="G24" s="5"/>
      <c r="H24" s="5"/>
      <c r="I24" s="5"/>
      <c r="J24" s="101">
        <v>1</v>
      </c>
      <c r="K24" s="32"/>
      <c r="L24" s="101">
        <v>1</v>
      </c>
      <c r="M24" s="101">
        <v>22</v>
      </c>
      <c r="N24" s="5"/>
      <c r="O24" s="5"/>
      <c r="P24" s="5"/>
      <c r="Q24" s="32"/>
      <c r="R24" s="101">
        <v>22</v>
      </c>
      <c r="S24" s="103">
        <v>15</v>
      </c>
    </row>
    <row r="25" spans="1:19" ht="12.75">
      <c r="A25" s="27" t="s">
        <v>57</v>
      </c>
      <c r="B25" s="4"/>
      <c r="C25" s="4"/>
      <c r="D25" s="4"/>
      <c r="E25" s="4"/>
      <c r="F25" s="4"/>
      <c r="G25" s="4"/>
      <c r="H25" s="4"/>
      <c r="I25" s="4"/>
      <c r="J25" s="102"/>
      <c r="K25" s="33"/>
      <c r="L25" s="102"/>
      <c r="M25" s="102"/>
      <c r="N25" s="4"/>
      <c r="O25" s="4"/>
      <c r="P25" s="4"/>
      <c r="Q25" s="33"/>
      <c r="R25" s="102"/>
      <c r="S25" s="104"/>
    </row>
    <row r="26" spans="1:19" ht="12.75">
      <c r="A26" s="28" t="s">
        <v>58</v>
      </c>
      <c r="B26" s="101">
        <v>5</v>
      </c>
      <c r="C26" s="101">
        <v>13</v>
      </c>
      <c r="D26" s="101">
        <v>4</v>
      </c>
      <c r="E26" s="101">
        <v>15</v>
      </c>
      <c r="F26" s="101">
        <v>2</v>
      </c>
      <c r="G26" s="101">
        <v>19</v>
      </c>
      <c r="H26" s="101">
        <v>5</v>
      </c>
      <c r="I26" s="101">
        <v>13</v>
      </c>
      <c r="J26" s="101">
        <v>1</v>
      </c>
      <c r="K26" s="32"/>
      <c r="L26" s="101">
        <v>3</v>
      </c>
      <c r="M26" s="101">
        <v>17</v>
      </c>
      <c r="N26" s="101">
        <v>2</v>
      </c>
      <c r="O26" s="101">
        <v>19</v>
      </c>
      <c r="P26" s="5"/>
      <c r="Q26" s="32"/>
      <c r="R26" s="101">
        <v>96</v>
      </c>
      <c r="S26" s="103">
        <v>5</v>
      </c>
    </row>
    <row r="27" spans="1:19" ht="12.75">
      <c r="A27" s="29" t="s">
        <v>59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33"/>
      <c r="L27" s="102"/>
      <c r="M27" s="102"/>
      <c r="N27" s="102"/>
      <c r="O27" s="102"/>
      <c r="P27" s="4"/>
      <c r="Q27" s="33"/>
      <c r="R27" s="102"/>
      <c r="S27" s="104"/>
    </row>
    <row r="28" spans="1:19" ht="12.75">
      <c r="A28" s="28" t="s">
        <v>60</v>
      </c>
      <c r="B28" s="5"/>
      <c r="C28" s="5"/>
      <c r="D28" s="5"/>
      <c r="E28" s="5"/>
      <c r="F28" s="5"/>
      <c r="G28" s="5"/>
      <c r="H28" s="5"/>
      <c r="I28" s="5"/>
      <c r="J28" s="5"/>
      <c r="K28" s="32"/>
      <c r="L28" s="5"/>
      <c r="M28" s="5"/>
      <c r="N28" s="5"/>
      <c r="O28" s="5"/>
      <c r="P28" s="5"/>
      <c r="Q28" s="32"/>
      <c r="R28" s="5"/>
      <c r="S28" s="34"/>
    </row>
    <row r="29" spans="1:19" ht="12.75">
      <c r="A29" s="29" t="s">
        <v>61</v>
      </c>
      <c r="B29" s="4"/>
      <c r="C29" s="4"/>
      <c r="D29" s="4"/>
      <c r="E29" s="4"/>
      <c r="F29" s="4"/>
      <c r="G29" s="4"/>
      <c r="H29" s="4"/>
      <c r="I29" s="4"/>
      <c r="J29" s="4"/>
      <c r="K29" s="33"/>
      <c r="L29" s="4"/>
      <c r="M29" s="4"/>
      <c r="N29" s="4"/>
      <c r="O29" s="4"/>
      <c r="P29" s="4"/>
      <c r="Q29" s="33"/>
      <c r="R29" s="4"/>
      <c r="S29" s="35"/>
    </row>
    <row r="30" spans="1:19" ht="12.75">
      <c r="A30" s="28" t="s">
        <v>62</v>
      </c>
      <c r="B30" s="101">
        <v>3</v>
      </c>
      <c r="C30" s="101">
        <v>17</v>
      </c>
      <c r="D30" s="5"/>
      <c r="E30" s="5"/>
      <c r="F30" s="101">
        <v>7</v>
      </c>
      <c r="G30" s="101">
        <v>11</v>
      </c>
      <c r="H30" s="101">
        <v>3</v>
      </c>
      <c r="I30" s="101">
        <v>17</v>
      </c>
      <c r="J30" s="101">
        <v>2</v>
      </c>
      <c r="K30" s="32"/>
      <c r="L30" s="101">
        <v>2</v>
      </c>
      <c r="M30" s="101">
        <v>19</v>
      </c>
      <c r="N30" s="101">
        <v>1</v>
      </c>
      <c r="O30" s="101">
        <v>22</v>
      </c>
      <c r="P30" s="101">
        <v>4</v>
      </c>
      <c r="Q30" s="101">
        <v>15</v>
      </c>
      <c r="R30" s="101">
        <v>101</v>
      </c>
      <c r="S30" s="103">
        <v>3</v>
      </c>
    </row>
    <row r="31" spans="1:19" ht="12.75">
      <c r="A31" s="29" t="s">
        <v>63</v>
      </c>
      <c r="B31" s="102"/>
      <c r="C31" s="102"/>
      <c r="D31" s="4"/>
      <c r="E31" s="4"/>
      <c r="F31" s="102"/>
      <c r="G31" s="102"/>
      <c r="H31" s="102"/>
      <c r="I31" s="102"/>
      <c r="J31" s="102"/>
      <c r="K31" s="33"/>
      <c r="L31" s="102"/>
      <c r="M31" s="102"/>
      <c r="N31" s="102"/>
      <c r="O31" s="102"/>
      <c r="P31" s="102"/>
      <c r="Q31" s="102"/>
      <c r="R31" s="102"/>
      <c r="S31" s="104"/>
    </row>
    <row r="32" spans="1:19" ht="12.75">
      <c r="A32" s="28" t="s">
        <v>62</v>
      </c>
      <c r="B32" s="5"/>
      <c r="C32" s="5"/>
      <c r="D32" s="5"/>
      <c r="E32" s="5"/>
      <c r="F32" s="5"/>
      <c r="G32" s="5"/>
      <c r="H32" s="5"/>
      <c r="I32" s="5"/>
      <c r="J32" s="101">
        <v>4</v>
      </c>
      <c r="K32" s="101">
        <v>12.5</v>
      </c>
      <c r="L32" s="5"/>
      <c r="M32" s="5"/>
      <c r="N32" s="101">
        <v>6</v>
      </c>
      <c r="O32" s="101">
        <v>12</v>
      </c>
      <c r="P32" s="5"/>
      <c r="Q32" s="32"/>
      <c r="R32" s="101">
        <v>24.5</v>
      </c>
      <c r="S32" s="103">
        <v>14</v>
      </c>
    </row>
    <row r="33" spans="1:19" ht="12.75">
      <c r="A33" s="29" t="s">
        <v>64</v>
      </c>
      <c r="B33" s="4"/>
      <c r="C33" s="4"/>
      <c r="D33" s="4"/>
      <c r="E33" s="4"/>
      <c r="F33" s="4"/>
      <c r="G33" s="4"/>
      <c r="H33" s="4"/>
      <c r="I33" s="4"/>
      <c r="J33" s="102"/>
      <c r="K33" s="102"/>
      <c r="L33" s="4"/>
      <c r="M33" s="4"/>
      <c r="N33" s="102"/>
      <c r="O33" s="102"/>
      <c r="P33" s="4"/>
      <c r="Q33" s="33"/>
      <c r="R33" s="102"/>
      <c r="S33" s="104"/>
    </row>
    <row r="34" spans="1:19" ht="12.75">
      <c r="A34" s="28" t="s">
        <v>62</v>
      </c>
      <c r="B34" s="101">
        <v>4</v>
      </c>
      <c r="C34" s="101">
        <v>15</v>
      </c>
      <c r="D34" s="101">
        <v>5</v>
      </c>
      <c r="E34" s="101">
        <v>13</v>
      </c>
      <c r="F34" s="101">
        <v>8</v>
      </c>
      <c r="G34" s="101">
        <v>10</v>
      </c>
      <c r="H34" s="101">
        <v>2</v>
      </c>
      <c r="I34" s="101">
        <v>19</v>
      </c>
      <c r="J34" s="101">
        <v>5</v>
      </c>
      <c r="K34" s="101">
        <v>10.5</v>
      </c>
      <c r="L34" s="5"/>
      <c r="M34" s="5"/>
      <c r="N34" s="101">
        <v>3</v>
      </c>
      <c r="O34" s="101">
        <v>17</v>
      </c>
      <c r="P34" s="101">
        <v>5</v>
      </c>
      <c r="Q34" s="101">
        <v>13</v>
      </c>
      <c r="R34" s="101">
        <v>97.5</v>
      </c>
      <c r="S34" s="103">
        <v>4</v>
      </c>
    </row>
    <row r="35" spans="1:19" ht="12.75">
      <c r="A35" s="29" t="s">
        <v>65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4"/>
      <c r="M35" s="4"/>
      <c r="N35" s="102"/>
      <c r="O35" s="102"/>
      <c r="P35" s="102"/>
      <c r="Q35" s="102"/>
      <c r="R35" s="102"/>
      <c r="S35" s="104"/>
    </row>
    <row r="36" spans="1:19" ht="12.75">
      <c r="A36" s="28" t="s">
        <v>62</v>
      </c>
      <c r="B36" s="5"/>
      <c r="C36" s="5"/>
      <c r="D36" s="5"/>
      <c r="E36" s="5"/>
      <c r="F36" s="5"/>
      <c r="G36" s="5"/>
      <c r="H36" s="5"/>
      <c r="I36" s="5"/>
      <c r="J36" s="101">
        <v>6</v>
      </c>
      <c r="K36" s="101">
        <v>10.5</v>
      </c>
      <c r="L36" s="5"/>
      <c r="M36" s="5"/>
      <c r="N36" s="101">
        <v>5</v>
      </c>
      <c r="O36" s="101">
        <v>13</v>
      </c>
      <c r="P36" s="101">
        <v>3</v>
      </c>
      <c r="Q36" s="101">
        <v>17</v>
      </c>
      <c r="R36" s="101">
        <v>40.5</v>
      </c>
      <c r="S36" s="103">
        <v>10</v>
      </c>
    </row>
    <row r="37" spans="1:19" ht="12.75">
      <c r="A37" s="29" t="s">
        <v>66</v>
      </c>
      <c r="B37" s="4"/>
      <c r="C37" s="4"/>
      <c r="D37" s="4"/>
      <c r="E37" s="4"/>
      <c r="F37" s="4"/>
      <c r="G37" s="4"/>
      <c r="H37" s="4"/>
      <c r="I37" s="4"/>
      <c r="J37" s="102"/>
      <c r="K37" s="102"/>
      <c r="L37" s="4"/>
      <c r="M37" s="4"/>
      <c r="N37" s="102"/>
      <c r="O37" s="102"/>
      <c r="P37" s="102"/>
      <c r="Q37" s="102"/>
      <c r="R37" s="102"/>
      <c r="S37" s="104"/>
    </row>
    <row r="38" spans="1:19" ht="12.75">
      <c r="A38" s="28" t="s">
        <v>67</v>
      </c>
      <c r="B38" s="5"/>
      <c r="C38" s="5"/>
      <c r="D38" s="5"/>
      <c r="E38" s="5"/>
      <c r="F38" s="5"/>
      <c r="G38" s="5"/>
      <c r="H38" s="5"/>
      <c r="I38" s="5"/>
      <c r="J38" s="101">
        <v>2</v>
      </c>
      <c r="K38" s="32"/>
      <c r="L38" s="101">
        <v>2</v>
      </c>
      <c r="M38" s="101">
        <v>19</v>
      </c>
      <c r="N38" s="101">
        <v>4</v>
      </c>
      <c r="O38" s="101">
        <v>15</v>
      </c>
      <c r="P38" s="5"/>
      <c r="Q38" s="32"/>
      <c r="R38" s="101">
        <v>34</v>
      </c>
      <c r="S38" s="103">
        <v>12</v>
      </c>
    </row>
    <row r="39" spans="1:19" ht="12.75">
      <c r="A39" s="29" t="s">
        <v>54</v>
      </c>
      <c r="B39" s="4"/>
      <c r="C39" s="4"/>
      <c r="D39" s="4"/>
      <c r="E39" s="4"/>
      <c r="F39" s="4"/>
      <c r="G39" s="4"/>
      <c r="H39" s="4"/>
      <c r="I39" s="4"/>
      <c r="J39" s="102"/>
      <c r="K39" s="33"/>
      <c r="L39" s="102"/>
      <c r="M39" s="102"/>
      <c r="N39" s="102"/>
      <c r="O39" s="102"/>
      <c r="P39" s="4"/>
      <c r="Q39" s="33"/>
      <c r="R39" s="102"/>
      <c r="S39" s="104"/>
    </row>
    <row r="40" spans="1:19" ht="12.75">
      <c r="A40" s="36" t="s">
        <v>68</v>
      </c>
      <c r="B40" s="101">
        <v>9</v>
      </c>
      <c r="C40" s="37">
        <v>9</v>
      </c>
      <c r="D40" s="37"/>
      <c r="E40" s="37"/>
      <c r="F40" s="101">
        <v>5</v>
      </c>
      <c r="G40" s="101">
        <v>13</v>
      </c>
      <c r="H40" s="101">
        <v>7</v>
      </c>
      <c r="I40" s="101">
        <v>11</v>
      </c>
      <c r="J40" s="101">
        <v>3</v>
      </c>
      <c r="K40" s="101">
        <v>12.5</v>
      </c>
      <c r="L40" s="37"/>
      <c r="M40" s="37"/>
      <c r="N40" s="37"/>
      <c r="O40" s="37"/>
      <c r="P40" s="37"/>
      <c r="Q40" s="38"/>
      <c r="R40" s="101">
        <v>45.5</v>
      </c>
      <c r="S40" s="103">
        <v>9</v>
      </c>
    </row>
    <row r="41" spans="1:19" ht="12.75">
      <c r="A41" s="36" t="s">
        <v>69</v>
      </c>
      <c r="B41" s="102"/>
      <c r="C41" s="37"/>
      <c r="D41" s="37"/>
      <c r="E41" s="37"/>
      <c r="F41" s="102"/>
      <c r="G41" s="102"/>
      <c r="H41" s="102"/>
      <c r="I41" s="102"/>
      <c r="J41" s="102"/>
      <c r="K41" s="102"/>
      <c r="L41" s="37"/>
      <c r="M41" s="37"/>
      <c r="N41" s="37"/>
      <c r="O41" s="37"/>
      <c r="P41" s="37"/>
      <c r="Q41" s="38"/>
      <c r="R41" s="102"/>
      <c r="S41" s="104"/>
    </row>
    <row r="42" spans="1:19" ht="12.7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</row>
    <row r="43" spans="1:19" ht="12.75">
      <c r="A43" s="117" t="s">
        <v>70</v>
      </c>
      <c r="B43" s="118"/>
      <c r="C43" s="118"/>
      <c r="D43" s="118"/>
      <c r="E43" s="118"/>
      <c r="F43" s="118"/>
      <c r="G43" s="118"/>
      <c r="H43" s="119"/>
      <c r="I43" s="120" t="s">
        <v>71</v>
      </c>
      <c r="J43" s="115"/>
      <c r="K43" s="115"/>
      <c r="L43" s="115"/>
      <c r="M43" s="115"/>
      <c r="N43" s="115"/>
      <c r="O43" s="115"/>
      <c r="P43" s="115"/>
      <c r="Q43" s="115"/>
      <c r="R43" s="115"/>
      <c r="S43" s="116"/>
    </row>
    <row r="44" spans="1:19" ht="13.5" thickBo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</row>
  </sheetData>
  <sheetProtection/>
  <mergeCells count="211">
    <mergeCell ref="A44:S44"/>
    <mergeCell ref="F4:I5"/>
    <mergeCell ref="R40:R41"/>
    <mergeCell ref="S40:S41"/>
    <mergeCell ref="A42:S42"/>
    <mergeCell ref="A43:H43"/>
    <mergeCell ref="I43:S43"/>
    <mergeCell ref="O38:O39"/>
    <mergeCell ref="R38:R39"/>
    <mergeCell ref="S38:S39"/>
    <mergeCell ref="I40:I41"/>
    <mergeCell ref="J40:J41"/>
    <mergeCell ref="K40:K41"/>
    <mergeCell ref="J38:J39"/>
    <mergeCell ref="B40:B41"/>
    <mergeCell ref="F40:F41"/>
    <mergeCell ref="G40:G41"/>
    <mergeCell ref="H40:H41"/>
    <mergeCell ref="J36:J37"/>
    <mergeCell ref="K36:K37"/>
    <mergeCell ref="N36:N37"/>
    <mergeCell ref="O36:O37"/>
    <mergeCell ref="L38:L39"/>
    <mergeCell ref="M38:M39"/>
    <mergeCell ref="N38:N39"/>
    <mergeCell ref="P34:P35"/>
    <mergeCell ref="Q34:Q35"/>
    <mergeCell ref="R34:R35"/>
    <mergeCell ref="S34:S35"/>
    <mergeCell ref="Q36:Q37"/>
    <mergeCell ref="R36:R37"/>
    <mergeCell ref="S36:S37"/>
    <mergeCell ref="P36:P37"/>
    <mergeCell ref="H34:H35"/>
    <mergeCell ref="I34:I35"/>
    <mergeCell ref="J34:J35"/>
    <mergeCell ref="K34:K35"/>
    <mergeCell ref="N34:N35"/>
    <mergeCell ref="O34:O35"/>
    <mergeCell ref="B34:B35"/>
    <mergeCell ref="C34:C35"/>
    <mergeCell ref="D34:D35"/>
    <mergeCell ref="E34:E35"/>
    <mergeCell ref="F34:F35"/>
    <mergeCell ref="G34:G35"/>
    <mergeCell ref="S30:S31"/>
    <mergeCell ref="J32:J33"/>
    <mergeCell ref="K32:K33"/>
    <mergeCell ref="N32:N33"/>
    <mergeCell ref="O32:O33"/>
    <mergeCell ref="R32:R33"/>
    <mergeCell ref="S32:S33"/>
    <mergeCell ref="L30:L31"/>
    <mergeCell ref="M30:M31"/>
    <mergeCell ref="N30:N31"/>
    <mergeCell ref="O30:O31"/>
    <mergeCell ref="P30:P31"/>
    <mergeCell ref="Q30:Q31"/>
    <mergeCell ref="O26:O27"/>
    <mergeCell ref="R26:R27"/>
    <mergeCell ref="R30:R31"/>
    <mergeCell ref="S26:S27"/>
    <mergeCell ref="B30:B31"/>
    <mergeCell ref="C30:C31"/>
    <mergeCell ref="F30:F31"/>
    <mergeCell ref="G30:G31"/>
    <mergeCell ref="H30:H31"/>
    <mergeCell ref="I30:I31"/>
    <mergeCell ref="J30:J31"/>
    <mergeCell ref="H26:H27"/>
    <mergeCell ref="I26:I27"/>
    <mergeCell ref="J26:J27"/>
    <mergeCell ref="L26:L27"/>
    <mergeCell ref="M26:M27"/>
    <mergeCell ref="N26:N27"/>
    <mergeCell ref="B26:B27"/>
    <mergeCell ref="C26:C27"/>
    <mergeCell ref="D26:D27"/>
    <mergeCell ref="E26:E27"/>
    <mergeCell ref="F26:F27"/>
    <mergeCell ref="G26:G27"/>
    <mergeCell ref="J22:J23"/>
    <mergeCell ref="K22:K23"/>
    <mergeCell ref="R22:R23"/>
    <mergeCell ref="S22:S23"/>
    <mergeCell ref="J24:J25"/>
    <mergeCell ref="L24:L25"/>
    <mergeCell ref="M24:M25"/>
    <mergeCell ref="R24:R25"/>
    <mergeCell ref="S24:S25"/>
    <mergeCell ref="B22:B23"/>
    <mergeCell ref="C22:C23"/>
    <mergeCell ref="D22:D23"/>
    <mergeCell ref="E22:E23"/>
    <mergeCell ref="F22:F23"/>
    <mergeCell ref="G22:G23"/>
    <mergeCell ref="H18:H19"/>
    <mergeCell ref="J18:J19"/>
    <mergeCell ref="K18:K19"/>
    <mergeCell ref="R18:R19"/>
    <mergeCell ref="S18:S19"/>
    <mergeCell ref="B20:B21"/>
    <mergeCell ref="C20:C21"/>
    <mergeCell ref="R20:R21"/>
    <mergeCell ref="S20:S21"/>
    <mergeCell ref="O16:O17"/>
    <mergeCell ref="P16:P17"/>
    <mergeCell ref="Q16:Q17"/>
    <mergeCell ref="R16:R17"/>
    <mergeCell ref="S16:S17"/>
    <mergeCell ref="B18:B19"/>
    <mergeCell ref="C18:C19"/>
    <mergeCell ref="D18:D19"/>
    <mergeCell ref="E18:E19"/>
    <mergeCell ref="G18:G19"/>
    <mergeCell ref="I16:I17"/>
    <mergeCell ref="J16:J17"/>
    <mergeCell ref="K16:K17"/>
    <mergeCell ref="L16:L17"/>
    <mergeCell ref="M16:M17"/>
    <mergeCell ref="N16:N17"/>
    <mergeCell ref="Q14:Q15"/>
    <mergeCell ref="R14:R15"/>
    <mergeCell ref="S14:S15"/>
    <mergeCell ref="B16:B17"/>
    <mergeCell ref="C16:C17"/>
    <mergeCell ref="D16:D17"/>
    <mergeCell ref="E16:E17"/>
    <mergeCell ref="F16:F17"/>
    <mergeCell ref="G16:G17"/>
    <mergeCell ref="H16:H17"/>
    <mergeCell ref="K14:K15"/>
    <mergeCell ref="L14:L15"/>
    <mergeCell ref="M14:M15"/>
    <mergeCell ref="N14:N15"/>
    <mergeCell ref="O14:O15"/>
    <mergeCell ref="P14:P15"/>
    <mergeCell ref="S12:S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O10:O11"/>
    <mergeCell ref="P10:P11"/>
    <mergeCell ref="Q10:Q11"/>
    <mergeCell ref="R10:R11"/>
    <mergeCell ref="S10:S11"/>
    <mergeCell ref="B12:B13"/>
    <mergeCell ref="C12:C13"/>
    <mergeCell ref="D12:D13"/>
    <mergeCell ref="E12:E13"/>
    <mergeCell ref="F12:F13"/>
    <mergeCell ref="I10:I11"/>
    <mergeCell ref="J10:J11"/>
    <mergeCell ref="K10:K11"/>
    <mergeCell ref="L10:L11"/>
    <mergeCell ref="M10:M11"/>
    <mergeCell ref="N10:N11"/>
    <mergeCell ref="Q8:Q9"/>
    <mergeCell ref="R8:R9"/>
    <mergeCell ref="S8:S9"/>
    <mergeCell ref="B10:B11"/>
    <mergeCell ref="C10:C11"/>
    <mergeCell ref="D10:D11"/>
    <mergeCell ref="E10:E11"/>
    <mergeCell ref="F10:F11"/>
    <mergeCell ref="G10:G11"/>
    <mergeCell ref="H10:H11"/>
    <mergeCell ref="K8:K9"/>
    <mergeCell ref="L8:L9"/>
    <mergeCell ref="M8:M9"/>
    <mergeCell ref="N8:N9"/>
    <mergeCell ref="O8:O9"/>
    <mergeCell ref="P8:P9"/>
    <mergeCell ref="L6:M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6:C6"/>
    <mergeCell ref="F6:G6"/>
    <mergeCell ref="H6:I6"/>
    <mergeCell ref="A1:S1"/>
    <mergeCell ref="A2:S2"/>
    <mergeCell ref="B4:C4"/>
    <mergeCell ref="J4:M4"/>
    <mergeCell ref="N4:O4"/>
    <mergeCell ref="P4:Q4"/>
    <mergeCell ref="J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xSplit="1" ySplit="9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" sqref="A31"/>
    </sheetView>
  </sheetViews>
  <sheetFormatPr defaultColWidth="9.00390625" defaultRowHeight="12.75"/>
  <cols>
    <col min="1" max="1" width="20.125" style="0" customWidth="1"/>
    <col min="2" max="2" width="7.75390625" style="0" customWidth="1"/>
    <col min="3" max="3" width="7.625" style="0" customWidth="1"/>
    <col min="4" max="4" width="6.125" style="0" customWidth="1"/>
    <col min="5" max="5" width="6.00390625" style="0" customWidth="1"/>
    <col min="6" max="6" width="5.00390625" style="0" customWidth="1"/>
    <col min="7" max="7" width="6.125" style="0" customWidth="1"/>
    <col min="8" max="8" width="7.625" style="0" customWidth="1"/>
    <col min="9" max="9" width="7.00390625" style="0" customWidth="1"/>
    <col min="10" max="10" width="6.875" style="0" customWidth="1"/>
    <col min="11" max="11" width="7.00390625" style="0" customWidth="1"/>
    <col min="12" max="12" width="6.25390625" style="0" customWidth="1"/>
    <col min="13" max="13" width="6.375" style="0" customWidth="1"/>
    <col min="14" max="14" width="5.125" style="0" customWidth="1"/>
    <col min="15" max="15" width="6.375" style="0" customWidth="1"/>
    <col min="16" max="16" width="6.125" style="0" customWidth="1"/>
    <col min="17" max="17" width="5.875" style="0" customWidth="1"/>
    <col min="18" max="18" width="7.125" style="0" customWidth="1"/>
    <col min="19" max="19" width="6.75390625" style="0" customWidth="1"/>
    <col min="20" max="21" width="8.125" style="0" customWidth="1"/>
  </cols>
  <sheetData>
    <row r="1" spans="1:21" s="43" customFormat="1" ht="18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4" t="s">
        <v>88</v>
      </c>
      <c r="P1" s="44"/>
      <c r="Q1" s="44"/>
      <c r="R1" s="44"/>
      <c r="S1" s="45"/>
      <c r="T1" s="44"/>
      <c r="U1" s="44"/>
    </row>
    <row r="2" spans="1:21" s="43" customFormat="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6" t="s">
        <v>80</v>
      </c>
      <c r="P2" s="46"/>
      <c r="Q2" s="46"/>
      <c r="R2" s="46"/>
      <c r="S2" s="46"/>
      <c r="T2" s="44"/>
      <c r="U2" s="46"/>
    </row>
    <row r="3" spans="1:21" s="43" customFormat="1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6" t="s">
        <v>89</v>
      </c>
      <c r="P3" s="46"/>
      <c r="Q3" s="46"/>
      <c r="R3" s="46"/>
      <c r="S3" s="46"/>
      <c r="T3" s="44"/>
      <c r="U3" s="46"/>
    </row>
    <row r="4" spans="1:21" s="43" customFormat="1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6" t="s">
        <v>90</v>
      </c>
      <c r="P4" s="46"/>
      <c r="Q4" s="46"/>
      <c r="R4" s="46"/>
      <c r="S4" s="46"/>
      <c r="T4" s="44"/>
      <c r="U4" s="46"/>
    </row>
    <row r="5" spans="1:21" s="43" customFormat="1" ht="18" customHeight="1">
      <c r="A5" s="152" t="s">
        <v>112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43" customFormat="1" ht="18" customHeight="1" thickBot="1">
      <c r="A6" s="153" t="s">
        <v>113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:21" s="43" customFormat="1" ht="18" customHeight="1" thickBot="1">
      <c r="A7" s="154" t="s">
        <v>13</v>
      </c>
      <c r="B7" s="121" t="s">
        <v>17</v>
      </c>
      <c r="C7" s="156"/>
      <c r="D7" s="158" t="s">
        <v>18</v>
      </c>
      <c r="E7" s="159"/>
      <c r="F7" s="159"/>
      <c r="G7" s="160"/>
      <c r="H7" s="140" t="s">
        <v>14</v>
      </c>
      <c r="I7" s="149"/>
      <c r="J7" s="149"/>
      <c r="K7" s="141"/>
      <c r="L7" s="125" t="s">
        <v>84</v>
      </c>
      <c r="M7" s="126"/>
      <c r="N7" s="126"/>
      <c r="O7" s="127"/>
      <c r="P7" s="150" t="s">
        <v>19</v>
      </c>
      <c r="Q7" s="151"/>
      <c r="R7" s="151"/>
      <c r="S7" s="139"/>
      <c r="T7" s="123" t="s">
        <v>20</v>
      </c>
      <c r="U7" s="162" t="s">
        <v>3</v>
      </c>
    </row>
    <row r="8" spans="1:21" s="43" customFormat="1" ht="18" customHeight="1" thickBot="1">
      <c r="A8" s="155"/>
      <c r="B8" s="122"/>
      <c r="C8" s="157"/>
      <c r="D8" s="145" t="s">
        <v>22</v>
      </c>
      <c r="E8" s="146"/>
      <c r="F8" s="147" t="s">
        <v>24</v>
      </c>
      <c r="G8" s="148"/>
      <c r="H8" s="136" t="s">
        <v>81</v>
      </c>
      <c r="I8" s="137"/>
      <c r="J8" s="134" t="s">
        <v>23</v>
      </c>
      <c r="K8" s="135"/>
      <c r="L8" s="140" t="s">
        <v>22</v>
      </c>
      <c r="M8" s="141"/>
      <c r="N8" s="142" t="s">
        <v>24</v>
      </c>
      <c r="O8" s="143"/>
      <c r="P8" s="150" t="s">
        <v>21</v>
      </c>
      <c r="Q8" s="139"/>
      <c r="R8" s="138" t="s">
        <v>2</v>
      </c>
      <c r="S8" s="139"/>
      <c r="T8" s="124"/>
      <c r="U8" s="163"/>
    </row>
    <row r="9" spans="1:21" s="43" customFormat="1" ht="18" customHeight="1">
      <c r="A9" s="155"/>
      <c r="B9" s="47" t="s">
        <v>92</v>
      </c>
      <c r="C9" s="3" t="s">
        <v>1</v>
      </c>
      <c r="D9" s="83" t="s">
        <v>0</v>
      </c>
      <c r="E9" s="84" t="s">
        <v>1</v>
      </c>
      <c r="F9" s="84" t="s">
        <v>0</v>
      </c>
      <c r="G9" s="85" t="s">
        <v>1</v>
      </c>
      <c r="H9" s="49" t="s">
        <v>72</v>
      </c>
      <c r="I9" s="48" t="s">
        <v>1</v>
      </c>
      <c r="J9" s="47" t="s">
        <v>0</v>
      </c>
      <c r="K9" s="48" t="s">
        <v>1</v>
      </c>
      <c r="L9" s="47" t="s">
        <v>0</v>
      </c>
      <c r="M9" s="48" t="s">
        <v>1</v>
      </c>
      <c r="N9" s="49" t="s">
        <v>0</v>
      </c>
      <c r="O9" s="48" t="s">
        <v>1</v>
      </c>
      <c r="P9" s="49" t="s">
        <v>0</v>
      </c>
      <c r="Q9" s="48" t="s">
        <v>1</v>
      </c>
      <c r="R9" s="2" t="s">
        <v>0</v>
      </c>
      <c r="S9" s="50" t="s">
        <v>1</v>
      </c>
      <c r="T9" s="161"/>
      <c r="U9" s="163"/>
    </row>
    <row r="10" spans="1:21" s="43" customFormat="1" ht="18" customHeight="1">
      <c r="A10" s="51" t="s">
        <v>12</v>
      </c>
      <c r="B10" s="52" t="s">
        <v>93</v>
      </c>
      <c r="C10" s="53">
        <v>22</v>
      </c>
      <c r="D10" s="54">
        <v>1</v>
      </c>
      <c r="E10" s="55">
        <v>22</v>
      </c>
      <c r="F10" s="56">
        <v>1</v>
      </c>
      <c r="G10" s="57">
        <v>22</v>
      </c>
      <c r="H10" s="58" t="s">
        <v>76</v>
      </c>
      <c r="I10" s="55"/>
      <c r="J10" s="56" t="s">
        <v>120</v>
      </c>
      <c r="K10" s="57">
        <v>22</v>
      </c>
      <c r="L10" s="54">
        <v>1</v>
      </c>
      <c r="M10" s="55">
        <v>22</v>
      </c>
      <c r="N10" s="58">
        <v>2</v>
      </c>
      <c r="O10" s="57">
        <v>19</v>
      </c>
      <c r="P10" s="58">
        <v>1</v>
      </c>
      <c r="Q10" s="55"/>
      <c r="R10" s="56">
        <v>2</v>
      </c>
      <c r="S10" s="57">
        <v>19</v>
      </c>
      <c r="T10" s="59">
        <f>SUM(C10,E10,G10,I10,K10,M10,O10,Q10,S10)</f>
        <v>148</v>
      </c>
      <c r="U10" s="60"/>
    </row>
    <row r="11" spans="1:21" s="43" customFormat="1" ht="18" customHeight="1">
      <c r="A11" s="51" t="s">
        <v>79</v>
      </c>
      <c r="B11" s="52" t="s">
        <v>94</v>
      </c>
      <c r="C11" s="53">
        <v>22</v>
      </c>
      <c r="D11" s="54">
        <v>2</v>
      </c>
      <c r="E11" s="55">
        <v>19</v>
      </c>
      <c r="F11" s="56">
        <v>2</v>
      </c>
      <c r="G11" s="57">
        <v>19</v>
      </c>
      <c r="H11" s="80" t="s">
        <v>73</v>
      </c>
      <c r="I11" s="55"/>
      <c r="J11" s="76" t="s">
        <v>122</v>
      </c>
      <c r="K11" s="57">
        <v>19</v>
      </c>
      <c r="L11" s="54">
        <v>2</v>
      </c>
      <c r="M11" s="55">
        <v>19</v>
      </c>
      <c r="N11" s="58">
        <v>1</v>
      </c>
      <c r="O11" s="57">
        <v>22</v>
      </c>
      <c r="P11" s="58">
        <v>1</v>
      </c>
      <c r="Q11" s="55"/>
      <c r="R11" s="56">
        <v>1</v>
      </c>
      <c r="S11" s="57">
        <v>22</v>
      </c>
      <c r="T11" s="59">
        <f aca="true" t="shared" si="0" ref="T11:T25">SUM(C11,E11,G11,I11,K11,M11,O11,Q11,S11)</f>
        <v>142</v>
      </c>
      <c r="U11" s="60"/>
    </row>
    <row r="12" spans="1:21" s="43" customFormat="1" ht="18" customHeight="1">
      <c r="A12" s="51" t="s">
        <v>6</v>
      </c>
      <c r="B12" s="52" t="s">
        <v>95</v>
      </c>
      <c r="C12" s="53">
        <v>16</v>
      </c>
      <c r="D12" s="54">
        <v>4</v>
      </c>
      <c r="E12" s="55">
        <v>14</v>
      </c>
      <c r="F12" s="56">
        <v>3</v>
      </c>
      <c r="G12" s="57">
        <v>16</v>
      </c>
      <c r="H12" s="58" t="s">
        <v>74</v>
      </c>
      <c r="I12" s="55"/>
      <c r="J12" s="56" t="s">
        <v>121</v>
      </c>
      <c r="K12" s="57">
        <v>14</v>
      </c>
      <c r="L12" s="54">
        <v>3</v>
      </c>
      <c r="M12" s="55">
        <v>16</v>
      </c>
      <c r="N12" s="58">
        <v>4</v>
      </c>
      <c r="O12" s="57">
        <v>14</v>
      </c>
      <c r="P12" s="58">
        <v>3</v>
      </c>
      <c r="Q12" s="55">
        <v>10.5</v>
      </c>
      <c r="R12" s="56"/>
      <c r="S12" s="57"/>
      <c r="T12" s="59">
        <f t="shared" si="0"/>
        <v>100.5</v>
      </c>
      <c r="U12" s="60"/>
    </row>
    <row r="13" spans="1:21" s="43" customFormat="1" ht="18" customHeight="1">
      <c r="A13" s="51" t="s">
        <v>5</v>
      </c>
      <c r="B13" s="52" t="s">
        <v>97</v>
      </c>
      <c r="C13" s="53">
        <v>19</v>
      </c>
      <c r="D13" s="54">
        <v>5</v>
      </c>
      <c r="E13" s="55">
        <v>13</v>
      </c>
      <c r="F13" s="62">
        <v>4</v>
      </c>
      <c r="G13" s="63">
        <v>14</v>
      </c>
      <c r="H13" s="58" t="s">
        <v>76</v>
      </c>
      <c r="I13" s="55"/>
      <c r="J13" s="56" t="s">
        <v>117</v>
      </c>
      <c r="K13" s="57">
        <v>16</v>
      </c>
      <c r="L13" s="54">
        <v>4</v>
      </c>
      <c r="M13" s="55">
        <v>14</v>
      </c>
      <c r="N13" s="62">
        <v>5</v>
      </c>
      <c r="O13" s="86">
        <v>13</v>
      </c>
      <c r="P13" s="58">
        <v>3</v>
      </c>
      <c r="Q13" s="55">
        <v>10.5</v>
      </c>
      <c r="R13" s="56"/>
      <c r="S13" s="57"/>
      <c r="T13" s="59">
        <f aca="true" t="shared" si="1" ref="T13:T18">SUM(C13,E13,G13,I13,K13,M13,O13,Q13,S13)</f>
        <v>99.5</v>
      </c>
      <c r="U13" s="60"/>
    </row>
    <row r="14" spans="1:21" s="43" customFormat="1" ht="18" customHeight="1">
      <c r="A14" s="51" t="s">
        <v>102</v>
      </c>
      <c r="B14" s="52" t="s">
        <v>103</v>
      </c>
      <c r="C14" s="53">
        <v>13</v>
      </c>
      <c r="D14" s="54">
        <v>3</v>
      </c>
      <c r="E14" s="55">
        <v>16</v>
      </c>
      <c r="F14" s="56">
        <v>7</v>
      </c>
      <c r="G14" s="57">
        <v>11</v>
      </c>
      <c r="H14" s="80" t="s">
        <v>86</v>
      </c>
      <c r="I14" s="55"/>
      <c r="J14" s="56" t="s">
        <v>124</v>
      </c>
      <c r="K14" s="57">
        <v>22</v>
      </c>
      <c r="L14" s="54">
        <v>6</v>
      </c>
      <c r="M14" s="55">
        <v>12</v>
      </c>
      <c r="N14" s="56">
        <v>8</v>
      </c>
      <c r="O14" s="61">
        <v>10</v>
      </c>
      <c r="P14" s="58">
        <v>4</v>
      </c>
      <c r="Q14" s="55">
        <v>8.5</v>
      </c>
      <c r="R14" s="56"/>
      <c r="S14" s="57"/>
      <c r="T14" s="59">
        <f t="shared" si="1"/>
        <v>92.5</v>
      </c>
      <c r="U14" s="60"/>
    </row>
    <row r="15" spans="1:21" s="43" customFormat="1" ht="18" customHeight="1">
      <c r="A15" s="51" t="s">
        <v>4</v>
      </c>
      <c r="B15" s="52" t="s">
        <v>98</v>
      </c>
      <c r="C15" s="53">
        <v>16</v>
      </c>
      <c r="D15" s="54">
        <v>8</v>
      </c>
      <c r="E15" s="55">
        <v>10</v>
      </c>
      <c r="F15" s="56">
        <v>6</v>
      </c>
      <c r="G15" s="57">
        <v>12</v>
      </c>
      <c r="H15" s="80" t="s">
        <v>118</v>
      </c>
      <c r="I15" s="55"/>
      <c r="J15" s="56" t="s">
        <v>123</v>
      </c>
      <c r="K15" s="57">
        <v>19</v>
      </c>
      <c r="L15" s="54">
        <v>10</v>
      </c>
      <c r="M15" s="55">
        <v>8</v>
      </c>
      <c r="N15" s="62">
        <v>7</v>
      </c>
      <c r="O15" s="86">
        <v>11</v>
      </c>
      <c r="P15" s="58">
        <v>4</v>
      </c>
      <c r="Q15" s="55">
        <v>8.5</v>
      </c>
      <c r="R15" s="56"/>
      <c r="S15" s="57"/>
      <c r="T15" s="59">
        <f t="shared" si="1"/>
        <v>84.5</v>
      </c>
      <c r="U15" s="60"/>
    </row>
    <row r="16" spans="1:21" s="43" customFormat="1" ht="18" customHeight="1">
      <c r="A16" s="51" t="s">
        <v>11</v>
      </c>
      <c r="B16" s="52" t="s">
        <v>107</v>
      </c>
      <c r="C16" s="66">
        <v>12</v>
      </c>
      <c r="D16" s="52">
        <v>6</v>
      </c>
      <c r="E16" s="79">
        <v>12</v>
      </c>
      <c r="F16" s="129" t="s">
        <v>25</v>
      </c>
      <c r="G16" s="133"/>
      <c r="H16" s="64" t="s">
        <v>117</v>
      </c>
      <c r="I16" s="65">
        <v>10.5</v>
      </c>
      <c r="J16" s="56"/>
      <c r="K16" s="57"/>
      <c r="L16" s="54">
        <v>5</v>
      </c>
      <c r="M16" s="55">
        <v>13</v>
      </c>
      <c r="N16" s="56">
        <v>3</v>
      </c>
      <c r="O16" s="61">
        <v>16</v>
      </c>
      <c r="P16" s="64">
        <v>2</v>
      </c>
      <c r="Q16" s="65"/>
      <c r="R16" s="56">
        <v>4</v>
      </c>
      <c r="S16" s="57">
        <v>14</v>
      </c>
      <c r="T16" s="59">
        <f t="shared" si="1"/>
        <v>77.5</v>
      </c>
      <c r="U16" s="60"/>
    </row>
    <row r="17" spans="1:21" s="43" customFormat="1" ht="18" customHeight="1">
      <c r="A17" s="51" t="s">
        <v>7</v>
      </c>
      <c r="B17" s="52" t="s">
        <v>99</v>
      </c>
      <c r="C17" s="53">
        <v>14</v>
      </c>
      <c r="D17" s="54">
        <v>9</v>
      </c>
      <c r="E17" s="55">
        <v>9</v>
      </c>
      <c r="F17" s="56">
        <v>5</v>
      </c>
      <c r="G17" s="57">
        <v>13</v>
      </c>
      <c r="H17" s="80" t="s">
        <v>119</v>
      </c>
      <c r="I17" s="55"/>
      <c r="J17" s="56" t="s">
        <v>127</v>
      </c>
      <c r="K17" s="57">
        <v>13</v>
      </c>
      <c r="L17" s="54">
        <v>7</v>
      </c>
      <c r="M17" s="55">
        <v>11</v>
      </c>
      <c r="N17" s="62">
        <v>12</v>
      </c>
      <c r="O17" s="86">
        <v>6</v>
      </c>
      <c r="P17" s="58">
        <v>5</v>
      </c>
      <c r="Q17" s="55">
        <v>6.5</v>
      </c>
      <c r="R17" s="56"/>
      <c r="S17" s="57"/>
      <c r="T17" s="59">
        <f t="shared" si="1"/>
        <v>72.5</v>
      </c>
      <c r="U17" s="60"/>
    </row>
    <row r="18" spans="1:21" s="43" customFormat="1" ht="18" customHeight="1">
      <c r="A18" s="51" t="s">
        <v>83</v>
      </c>
      <c r="B18" s="52" t="s">
        <v>106</v>
      </c>
      <c r="C18" s="53">
        <v>11</v>
      </c>
      <c r="D18" s="54">
        <v>12</v>
      </c>
      <c r="E18" s="55">
        <v>6</v>
      </c>
      <c r="F18" s="56">
        <v>8</v>
      </c>
      <c r="G18" s="57">
        <v>10</v>
      </c>
      <c r="H18" s="58" t="s">
        <v>115</v>
      </c>
      <c r="I18" s="65"/>
      <c r="J18" s="56" t="s">
        <v>125</v>
      </c>
      <c r="K18" s="57">
        <v>16</v>
      </c>
      <c r="L18" s="54">
        <v>9</v>
      </c>
      <c r="M18" s="55">
        <v>9</v>
      </c>
      <c r="N18" s="56">
        <v>9</v>
      </c>
      <c r="O18" s="61">
        <v>9</v>
      </c>
      <c r="P18" s="58">
        <v>3</v>
      </c>
      <c r="Q18" s="55">
        <v>10.5</v>
      </c>
      <c r="R18" s="56"/>
      <c r="S18" s="57"/>
      <c r="T18" s="59">
        <f t="shared" si="1"/>
        <v>71.5</v>
      </c>
      <c r="U18" s="60"/>
    </row>
    <row r="19" spans="1:21" s="43" customFormat="1" ht="18" customHeight="1">
      <c r="A19" s="51" t="s">
        <v>82</v>
      </c>
      <c r="B19" s="52" t="s">
        <v>96</v>
      </c>
      <c r="C19" s="53">
        <v>9</v>
      </c>
      <c r="D19" s="54">
        <v>11</v>
      </c>
      <c r="E19" s="55">
        <v>7</v>
      </c>
      <c r="F19" s="56">
        <v>9</v>
      </c>
      <c r="G19" s="57">
        <v>9</v>
      </c>
      <c r="H19" s="80" t="s">
        <v>77</v>
      </c>
      <c r="I19" s="55"/>
      <c r="J19" s="76" t="s">
        <v>126</v>
      </c>
      <c r="K19" s="57">
        <v>14</v>
      </c>
      <c r="L19" s="54">
        <v>11</v>
      </c>
      <c r="M19" s="55">
        <v>7</v>
      </c>
      <c r="N19" s="58">
        <v>11</v>
      </c>
      <c r="O19" s="57">
        <v>7</v>
      </c>
      <c r="P19" s="58">
        <v>2</v>
      </c>
      <c r="Q19" s="55"/>
      <c r="R19" s="56">
        <v>3</v>
      </c>
      <c r="S19" s="57">
        <v>16</v>
      </c>
      <c r="T19" s="59">
        <f t="shared" si="0"/>
        <v>69</v>
      </c>
      <c r="U19" s="60"/>
    </row>
    <row r="20" spans="1:21" s="43" customFormat="1" ht="18" customHeight="1">
      <c r="A20" s="51" t="s">
        <v>100</v>
      </c>
      <c r="B20" s="52" t="s">
        <v>101</v>
      </c>
      <c r="C20" s="53">
        <v>7</v>
      </c>
      <c r="D20" s="54">
        <v>7</v>
      </c>
      <c r="E20" s="55">
        <v>11</v>
      </c>
      <c r="F20" s="56">
        <v>10</v>
      </c>
      <c r="G20" s="57">
        <v>8</v>
      </c>
      <c r="H20" s="80" t="s">
        <v>75</v>
      </c>
      <c r="I20" s="55">
        <v>8.5</v>
      </c>
      <c r="J20" s="56"/>
      <c r="K20" s="57"/>
      <c r="L20" s="54">
        <v>8</v>
      </c>
      <c r="M20" s="55">
        <v>10</v>
      </c>
      <c r="N20" s="56">
        <v>10</v>
      </c>
      <c r="O20" s="61">
        <v>8</v>
      </c>
      <c r="P20" s="58">
        <v>4</v>
      </c>
      <c r="Q20" s="55">
        <v>8.5</v>
      </c>
      <c r="R20" s="56"/>
      <c r="S20" s="57"/>
      <c r="T20" s="59">
        <f t="shared" si="0"/>
        <v>61</v>
      </c>
      <c r="U20" s="60"/>
    </row>
    <row r="21" spans="1:21" s="43" customFormat="1" ht="18" customHeight="1">
      <c r="A21" s="51" t="s">
        <v>9</v>
      </c>
      <c r="B21" s="52" t="s">
        <v>109</v>
      </c>
      <c r="C21" s="53">
        <v>13</v>
      </c>
      <c r="D21" s="128" t="s">
        <v>25</v>
      </c>
      <c r="E21" s="129"/>
      <c r="F21" s="129" t="s">
        <v>25</v>
      </c>
      <c r="G21" s="133"/>
      <c r="H21" s="58" t="s">
        <v>114</v>
      </c>
      <c r="I21" s="65"/>
      <c r="J21" s="56" t="s">
        <v>128</v>
      </c>
      <c r="K21" s="57">
        <v>12</v>
      </c>
      <c r="L21" s="128" t="s">
        <v>25</v>
      </c>
      <c r="M21" s="129"/>
      <c r="N21" s="62">
        <v>6</v>
      </c>
      <c r="O21" s="86">
        <v>12</v>
      </c>
      <c r="P21" s="58">
        <v>1</v>
      </c>
      <c r="Q21" s="65"/>
      <c r="R21" s="56">
        <v>5</v>
      </c>
      <c r="S21" s="57">
        <v>13</v>
      </c>
      <c r="T21" s="59">
        <f>SUM(C21,E21,G21,I21,K21,M21,O21,Q21,S21)</f>
        <v>50</v>
      </c>
      <c r="U21" s="59"/>
    </row>
    <row r="22" spans="1:21" s="43" customFormat="1" ht="18" customHeight="1">
      <c r="A22" s="51" t="s">
        <v>129</v>
      </c>
      <c r="B22" s="52" t="s">
        <v>108</v>
      </c>
      <c r="C22" s="53">
        <v>8</v>
      </c>
      <c r="D22" s="54">
        <v>10</v>
      </c>
      <c r="E22" s="55">
        <v>8</v>
      </c>
      <c r="F22" s="56">
        <v>11</v>
      </c>
      <c r="G22" s="57">
        <v>7</v>
      </c>
      <c r="H22" s="58" t="s">
        <v>87</v>
      </c>
      <c r="I22" s="65">
        <v>8.5</v>
      </c>
      <c r="J22" s="56"/>
      <c r="K22" s="57"/>
      <c r="L22" s="54">
        <v>12</v>
      </c>
      <c r="M22" s="55">
        <v>6</v>
      </c>
      <c r="N22" s="56">
        <v>13</v>
      </c>
      <c r="O22" s="61">
        <v>5</v>
      </c>
      <c r="P22" s="58">
        <v>5</v>
      </c>
      <c r="Q22" s="65">
        <v>6.5</v>
      </c>
      <c r="R22" s="56"/>
      <c r="S22" s="57"/>
      <c r="T22" s="59">
        <f>SUM(C22,E22,G22,I22,K22,M22,O22,Q22,S22)</f>
        <v>49</v>
      </c>
      <c r="U22" s="60"/>
    </row>
    <row r="23" spans="1:21" s="43" customFormat="1" ht="18" customHeight="1">
      <c r="A23" s="51" t="s">
        <v>104</v>
      </c>
      <c r="B23" s="52" t="s">
        <v>105</v>
      </c>
      <c r="C23" s="53">
        <v>12</v>
      </c>
      <c r="D23" s="128" t="s">
        <v>25</v>
      </c>
      <c r="E23" s="129"/>
      <c r="F23" s="129" t="s">
        <v>25</v>
      </c>
      <c r="G23" s="133"/>
      <c r="H23" s="81" t="s">
        <v>116</v>
      </c>
      <c r="I23" s="65">
        <v>10.5</v>
      </c>
      <c r="J23" s="56"/>
      <c r="K23" s="57"/>
      <c r="L23" s="54">
        <v>13</v>
      </c>
      <c r="M23" s="55">
        <v>5</v>
      </c>
      <c r="N23" s="56">
        <v>15</v>
      </c>
      <c r="O23" s="61">
        <v>3</v>
      </c>
      <c r="P23" s="64">
        <v>5</v>
      </c>
      <c r="Q23" s="65">
        <v>6.5</v>
      </c>
      <c r="R23" s="56"/>
      <c r="S23" s="57"/>
      <c r="T23" s="59">
        <f t="shared" si="0"/>
        <v>37</v>
      </c>
      <c r="U23" s="60"/>
    </row>
    <row r="24" spans="1:21" s="43" customFormat="1" ht="18" customHeight="1">
      <c r="A24" s="51" t="s">
        <v>8</v>
      </c>
      <c r="B24" s="52" t="s">
        <v>110</v>
      </c>
      <c r="C24" s="53">
        <v>10</v>
      </c>
      <c r="D24" s="128" t="s">
        <v>25</v>
      </c>
      <c r="E24" s="129"/>
      <c r="F24" s="129" t="s">
        <v>25</v>
      </c>
      <c r="G24" s="133"/>
      <c r="H24" s="58" t="s">
        <v>85</v>
      </c>
      <c r="I24" s="65">
        <v>10.5</v>
      </c>
      <c r="J24" s="56"/>
      <c r="K24" s="57"/>
      <c r="L24" s="128" t="s">
        <v>25</v>
      </c>
      <c r="M24" s="129"/>
      <c r="N24" s="56">
        <v>14</v>
      </c>
      <c r="O24" s="61">
        <v>4</v>
      </c>
      <c r="P24" s="128" t="s">
        <v>25</v>
      </c>
      <c r="Q24" s="129"/>
      <c r="R24" s="56"/>
      <c r="S24" s="57"/>
      <c r="T24" s="59">
        <f t="shared" si="0"/>
        <v>24.5</v>
      </c>
      <c r="U24" s="60"/>
    </row>
    <row r="25" spans="1:21" s="43" customFormat="1" ht="18" customHeight="1" thickBot="1">
      <c r="A25" s="67" t="s">
        <v>10</v>
      </c>
      <c r="B25" s="130" t="s">
        <v>25</v>
      </c>
      <c r="C25" s="144"/>
      <c r="D25" s="130" t="s">
        <v>25</v>
      </c>
      <c r="E25" s="131"/>
      <c r="F25" s="131" t="s">
        <v>25</v>
      </c>
      <c r="G25" s="132"/>
      <c r="H25" s="82" t="s">
        <v>78</v>
      </c>
      <c r="I25" s="77">
        <v>10.5</v>
      </c>
      <c r="J25" s="68"/>
      <c r="K25" s="69"/>
      <c r="L25" s="130" t="s">
        <v>25</v>
      </c>
      <c r="M25" s="131"/>
      <c r="N25" s="130" t="s">
        <v>25</v>
      </c>
      <c r="O25" s="131"/>
      <c r="P25" s="70">
        <v>2</v>
      </c>
      <c r="Q25" s="71"/>
      <c r="R25" s="68">
        <v>6</v>
      </c>
      <c r="S25" s="69">
        <v>12</v>
      </c>
      <c r="T25" s="78">
        <f t="shared" si="0"/>
        <v>22.5</v>
      </c>
      <c r="U25" s="72"/>
    </row>
    <row r="26" spans="1:21" s="43" customFormat="1" ht="18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s="43" customFormat="1" ht="18" customHeight="1">
      <c r="A27" s="75" t="s">
        <v>26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43" customFormat="1" ht="18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43" customFormat="1" ht="18" customHeight="1">
      <c r="A29" s="44" t="s">
        <v>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43" customFormat="1" ht="18" customHeight="1">
      <c r="A30" s="73"/>
      <c r="B30" s="73"/>
      <c r="C30" s="73"/>
      <c r="D30" s="73"/>
      <c r="E30" s="73"/>
      <c r="F30" s="73"/>
      <c r="G30" s="73"/>
      <c r="H30" s="73"/>
      <c r="I30" s="7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3" customFormat="1" ht="18" customHeight="1">
      <c r="A31" s="44" t="s">
        <v>111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s="43" customFormat="1" ht="18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</sheetData>
  <sheetProtection/>
  <mergeCells count="33">
    <mergeCell ref="D23:E23"/>
    <mergeCell ref="D21:E21"/>
    <mergeCell ref="D24:E24"/>
    <mergeCell ref="D25:E25"/>
    <mergeCell ref="L21:M21"/>
    <mergeCell ref="A5:U5"/>
    <mergeCell ref="A6:U6"/>
    <mergeCell ref="A7:A9"/>
    <mergeCell ref="B7:C8"/>
    <mergeCell ref="D7:G7"/>
    <mergeCell ref="F16:G16"/>
    <mergeCell ref="T7:T9"/>
    <mergeCell ref="U7:U9"/>
    <mergeCell ref="H7:K7"/>
    <mergeCell ref="L7:O7"/>
    <mergeCell ref="P7:S7"/>
    <mergeCell ref="F24:G24"/>
    <mergeCell ref="F25:G25"/>
    <mergeCell ref="P8:Q8"/>
    <mergeCell ref="R8:S8"/>
    <mergeCell ref="L24:M24"/>
    <mergeCell ref="L25:M25"/>
    <mergeCell ref="F23:G23"/>
    <mergeCell ref="B25:C25"/>
    <mergeCell ref="P24:Q24"/>
    <mergeCell ref="D8:E8"/>
    <mergeCell ref="F8:G8"/>
    <mergeCell ref="H8:I8"/>
    <mergeCell ref="J8:K8"/>
    <mergeCell ref="L8:M8"/>
    <mergeCell ref="N8:O8"/>
    <mergeCell ref="F21:G21"/>
    <mergeCell ref="N25:O2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Орг.Отдел</cp:lastModifiedBy>
  <cp:lastPrinted>2010-03-24T09:44:25Z</cp:lastPrinted>
  <dcterms:created xsi:type="dcterms:W3CDTF">2004-06-28T08:52:30Z</dcterms:created>
  <dcterms:modified xsi:type="dcterms:W3CDTF">2010-05-11T12:36:54Z</dcterms:modified>
  <cp:category/>
  <cp:version/>
  <cp:contentType/>
  <cp:contentStatus/>
</cp:coreProperties>
</file>